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E70E4A1A-7737-45C5-8D83-C0648AE84DD1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1125" yWindow="1125" windowWidth="21600" windowHeight="11385" xr2:uid="{00000000-000D-0000-FFFF-FFFF00000000}"/>
  </bookViews>
  <sheets>
    <sheet name="EAEPED_CF" sheetId="1" r:id="rId1"/>
  </sheets>
  <definedNames>
    <definedName name="_xlnm.Print_Area" localSheetId="0">EAEPED_CF!$B$2:$H$91</definedName>
    <definedName name="_xlnm.Print_Titles" localSheetId="0">EAEPED_CF!$2:$8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/>
  <c r="E14" i="1"/>
  <c r="H14" i="1"/>
  <c r="E15" i="1"/>
  <c r="H15" i="1"/>
  <c r="E16" i="1"/>
  <c r="H16" i="1"/>
  <c r="E17" i="1"/>
  <c r="H17" i="1"/>
  <c r="E18" i="1"/>
  <c r="E19" i="1"/>
  <c r="E12" i="1"/>
  <c r="H12" i="1"/>
  <c r="D78" i="1"/>
  <c r="E78" i="1"/>
  <c r="F78" i="1"/>
  <c r="G78" i="1"/>
  <c r="H78" i="1"/>
  <c r="C78" i="1"/>
  <c r="D67" i="1"/>
  <c r="E67" i="1"/>
  <c r="F67" i="1"/>
  <c r="G67" i="1"/>
  <c r="H67" i="1"/>
  <c r="C67" i="1"/>
  <c r="C4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/>
  <c r="E84" i="1"/>
  <c r="F11" i="1"/>
  <c r="G11" i="1"/>
  <c r="H11" i="1"/>
  <c r="C11" i="1"/>
  <c r="H10" i="1"/>
  <c r="E47" i="1"/>
  <c r="F47" i="1"/>
  <c r="D47" i="1"/>
  <c r="C10" i="1"/>
  <c r="C84" i="1"/>
  <c r="D10" i="1"/>
  <c r="D84" i="1"/>
  <c r="H47" i="1"/>
  <c r="F10" i="1"/>
  <c r="F84" i="1"/>
  <c r="G47" i="1"/>
  <c r="G10" i="1"/>
  <c r="H84" i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<sst xmlns="http://schemas.openxmlformats.org/spreadsheetml/2006/main" count="86" uniqueCount="54">
  <si>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</si>
  <si>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</si>
  <si>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</si>
  <si>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</si>
  <si>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</si>
  <si>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</si>
  <si>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</si>
  <si>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</si>
  <si>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</si>
  <si>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</si>
  <si>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</si>
  <si>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</si>
  <si>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</si>
  <si>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</si>
  <si>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</si>
  <si>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</si>
  <si>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</si>
  <si>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</si>
  <si>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</si>
  <si>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</si>
  <si>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</si>
  <si>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</si>
  <si>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</si>
  <si>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</si>
  <si>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</si>
  <si>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</si>
  <si>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</si>
  <si>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</si>
  <si>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</si>
  <si>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</si>
  <si>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</si>
  <si>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</si>
  <si>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</si>
  <si>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</si>
  <si>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</si>
  <si>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</si>
  <si>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</si>
  <si>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</si>
  <si>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</si>
  <si>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</si>
  <si>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</si>
  <si>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</si>
  <si>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</si>
  <si>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</si>
  <si>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</si>
  <si>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</si>
  <si>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</si>
  <si>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31 de Diciembre de 2022 (b)</t>
  </si>
  <si>
    <t>Tribuna Estatal Electoral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</si>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</sst>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view="pageBreakPreview" topLeftCell="A78" zoomScale="90" zoomScaleNormal="90" zoomScaleSheetLayoutView="90" workbookViewId="0">
      <selection activeCell="G90" sqref="G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5" width="14.42578125" style="1" bestFit="1" customWidth="1"/>
    <col min="6" max="6" width="14.42578125" style="1" customWidth="1"/>
    <col min="7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48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47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65234899</v>
      </c>
      <c r="D10" s="4">
        <f t="shared" ref="D10:H10" si="0">SUM(D11,D21,D30,D41)</f>
        <v>1067066</v>
      </c>
      <c r="E10" s="4">
        <f t="shared" si="0"/>
        <v>66301965</v>
      </c>
      <c r="F10" s="4">
        <f t="shared" si="0"/>
        <v>63739646.490000002</v>
      </c>
      <c r="G10" s="4">
        <f t="shared" si="0"/>
        <v>63697144.090000004</v>
      </c>
      <c r="H10" s="4">
        <f t="shared" si="0"/>
        <v>2562318.5099999979</v>
      </c>
    </row>
    <row r="11" spans="2:9" x14ac:dyDescent="0.25">
      <c r="B11" s="8" t="s">
        <v>13</v>
      </c>
      <c r="C11" s="4">
        <f>SUM(C12:C19)</f>
        <v>65234899</v>
      </c>
      <c r="D11" s="4">
        <f t="shared" ref="D11:H11" si="1">SUM(D12:D19)</f>
        <v>1067066</v>
      </c>
      <c r="E11" s="4">
        <f t="shared" si="1"/>
        <v>66301965</v>
      </c>
      <c r="F11" s="4">
        <f t="shared" si="1"/>
        <v>63739646.490000002</v>
      </c>
      <c r="G11" s="4">
        <f t="shared" si="1"/>
        <v>63697144.090000004</v>
      </c>
      <c r="H11" s="4">
        <f t="shared" si="1"/>
        <v>2562318.5099999979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65234899</v>
      </c>
      <c r="D14" s="15">
        <v>1067066</v>
      </c>
      <c r="E14" s="17">
        <f t="shared" si="2"/>
        <v>66301965</v>
      </c>
      <c r="F14" s="15">
        <v>63739646.490000002</v>
      </c>
      <c r="G14" s="15">
        <v>63697144.090000004</v>
      </c>
      <c r="H14" s="17">
        <f>SUM(E14-F14)</f>
        <v>2562318.5099999979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65234899</v>
      </c>
      <c r="D84" s="5">
        <f t="shared" ref="D84:H84" si="26">SUM(D10,D47)</f>
        <v>1067066</v>
      </c>
      <c r="E84" s="5">
        <f>SUM(E10,E47)</f>
        <v>66301965</v>
      </c>
      <c r="F84" s="5">
        <f t="shared" si="26"/>
        <v>63739646.490000002</v>
      </c>
      <c r="G84" s="5">
        <f t="shared" si="26"/>
        <v>63697144.090000004</v>
      </c>
      <c r="H84" s="5">
        <f t="shared" si="26"/>
        <v>2562318.5099999979</v>
      </c>
    </row>
    <row r="86" spans="2:8" s="18" customFormat="1" x14ac:dyDescent="0.25">
      <c r="B86" s="18" t="s">
        <v>49</v>
      </c>
    </row>
    <row r="87" spans="2:8" s="18" customFormat="1" x14ac:dyDescent="0.25"/>
    <row r="88" spans="2:8" s="18" customFormat="1" x14ac:dyDescent="0.25">
      <c r="B88" s="18" t="s">
        <v>52</v>
      </c>
      <c r="E88" s="18" t="s">
        <v>50</v>
      </c>
    </row>
    <row r="89" spans="2:8" s="18" customFormat="1" x14ac:dyDescent="0.25"/>
    <row r="90" spans="2:8" s="18" customFormat="1" x14ac:dyDescent="0.25"/>
    <row r="91" spans="2:8" s="18" customFormat="1" x14ac:dyDescent="0.25">
      <c r="B91" s="18" t="s">
        <v>53</v>
      </c>
      <c r="E91" s="18" t="s">
        <v>51</v>
      </c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rintOptions horizontalCentered="1"/>
  <pageMargins left="0.23622047244094491" right="0.23622047244094491" top="0.39370078740157483" bottom="0.39370078740157483" header="0" footer="0"/>
  <pageSetup scale="79" fitToHeight="0" orientation="portrait" verticalDpi="4294967295" r:id="rId1"/>
  <rowBreaks count="1" manualBreakCount="1">
    <brk id="5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EAEPED_CF</vt:lpstr>
      <vt:lpstr>EAEPED_CF!Área_de_impresión</vt:lpstr>
      <vt:lpstr>EAEPED_CF!Títulos_a_imprimir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2023-02-03T23:31:20Z</cp:lastPrinted>
  <dcterms:created xsi:type="dcterms:W3CDTF">2020-01-08T22:29:57Z</dcterms:created>
  <dcterms:modified xsi:type="dcterms:W3CDTF">2023-02-03T23:31:26Z</dcterms:modified>
</cp:coreProperties>
</file>